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<sst xmlns="http://schemas.openxmlformats.org/spreadsheetml/2006/main" count="121" uniqueCount="120">
  <si>
    <t>2020年3月-2021年2月申报规模化养殖场养殖环节病死猪无害化处理补助金额公示表</t>
  </si>
  <si>
    <t>序号</t>
  </si>
  <si>
    <t>乡镇</t>
  </si>
  <si>
    <t>养殖场名称</t>
  </si>
  <si>
    <t>无害化处理头数</t>
  </si>
  <si>
    <t>补助金额（元）</t>
  </si>
  <si>
    <t>合计</t>
  </si>
  <si>
    <t>省补助</t>
  </si>
  <si>
    <t>县补助</t>
  </si>
  <si>
    <t>白洋街道</t>
  </si>
  <si>
    <t>亲亲家庭农场</t>
  </si>
  <si>
    <t>徐少林养殖场</t>
  </si>
  <si>
    <t>鲁江养猪场</t>
  </si>
  <si>
    <t>朱华建养猪场</t>
  </si>
  <si>
    <t>根龙养殖场</t>
  </si>
  <si>
    <t>赵益济养猪场</t>
  </si>
  <si>
    <t>奇孙生猪养殖农场</t>
  </si>
  <si>
    <t>张勇民养殖场</t>
  </si>
  <si>
    <t>王东孙养猪场</t>
  </si>
  <si>
    <t>徐良申家庭农场</t>
  </si>
  <si>
    <t>巧平生猪养殖场</t>
  </si>
  <si>
    <t>章增星养殖场</t>
  </si>
  <si>
    <t>陈法旺生猪养殖场</t>
  </si>
  <si>
    <t>徐生旺养殖场</t>
  </si>
  <si>
    <t>徐云飞养猪场</t>
  </si>
  <si>
    <t>伟纲生猪养殖场</t>
  </si>
  <si>
    <t>添蓬家庭农场</t>
  </si>
  <si>
    <t>文华家庭农场</t>
  </si>
  <si>
    <t>吴伟民生猪养殖场</t>
  </si>
  <si>
    <t>相平养猪场</t>
  </si>
  <si>
    <t>金献文养猪场</t>
  </si>
  <si>
    <t>管国仙家庭农场</t>
  </si>
  <si>
    <t>叶连根生猪养殖场</t>
  </si>
  <si>
    <t>徐李洪养猪场</t>
  </si>
  <si>
    <t>壶山街道</t>
  </si>
  <si>
    <t>厚德牧业有限公司</t>
  </si>
  <si>
    <t>鑫成农业开发有限公司</t>
  </si>
  <si>
    <t>履坦镇</t>
  </si>
  <si>
    <t>兴牧生猪养殖农场</t>
  </si>
  <si>
    <t>富业家庭农场</t>
  </si>
  <si>
    <t>泉溪镇</t>
  </si>
  <si>
    <t>朱有俭养猪场</t>
  </si>
  <si>
    <t>东干畜业专业合作社</t>
  </si>
  <si>
    <t>朱俊岳家庭农场</t>
  </si>
  <si>
    <t>程氏家庭农场</t>
  </si>
  <si>
    <t>宏江家庭农场</t>
  </si>
  <si>
    <t>吴氏畜业专业合作社</t>
  </si>
  <si>
    <t>黄国忠养猪场</t>
  </si>
  <si>
    <t>武义阳岗养猪场</t>
  </si>
  <si>
    <t>宏广家庭农场</t>
  </si>
  <si>
    <t>胡嵯生猪养殖场</t>
  </si>
  <si>
    <t>朱子成养猪场</t>
  </si>
  <si>
    <t>朱可荣生猪养殖场</t>
  </si>
  <si>
    <t>徐玉双家庭农场</t>
  </si>
  <si>
    <t>银亮养殖场</t>
  </si>
  <si>
    <t>文进养猪场</t>
  </si>
  <si>
    <t>王新岳家庭农场</t>
  </si>
  <si>
    <t>邱杭武家庭农场</t>
  </si>
  <si>
    <t>新宅镇</t>
  </si>
  <si>
    <t>震兴家庭农场</t>
  </si>
  <si>
    <t>新鑫家庭农场</t>
  </si>
  <si>
    <t>张法银养猪场</t>
  </si>
  <si>
    <t>王宅联盟</t>
  </si>
  <si>
    <t>隆泰农场</t>
  </si>
  <si>
    <t>浙江煊绿农业开发有限公司</t>
  </si>
  <si>
    <t>洪天家庭农场</t>
  </si>
  <si>
    <t>俊洪养殖场</t>
  </si>
  <si>
    <t>梅建军养猪场</t>
  </si>
  <si>
    <t>浙武家庭农场</t>
  </si>
  <si>
    <t>张氏家庭农场</t>
  </si>
  <si>
    <t>土凤养殖场</t>
  </si>
  <si>
    <t>鑫旺家庭农场</t>
  </si>
  <si>
    <t>王军艇养殖场</t>
  </si>
  <si>
    <t>旺华家庭农场</t>
  </si>
  <si>
    <t>历山家庭农场</t>
  </si>
  <si>
    <t>增跃养猪场</t>
  </si>
  <si>
    <t>张根有养猪场</t>
  </si>
  <si>
    <t>洪亮家庭农场</t>
  </si>
  <si>
    <t>邱良福养猪场</t>
  </si>
  <si>
    <t>方其家庭农场</t>
  </si>
  <si>
    <t>林飞娟养猪场</t>
  </si>
  <si>
    <t>郑岳顺养猪场</t>
  </si>
  <si>
    <t>国民养猪场</t>
  </si>
  <si>
    <t>宏源家庭农场</t>
  </si>
  <si>
    <t>新福家庭农场</t>
  </si>
  <si>
    <t>刘泽平养猪场</t>
  </si>
  <si>
    <t>庆武家庭农场有限公司</t>
  </si>
  <si>
    <t>夏仁生猪养殖场</t>
  </si>
  <si>
    <t>鄢玉雪家庭农场</t>
  </si>
  <si>
    <t>邹方达生猪养殖场</t>
  </si>
  <si>
    <t>钟美华家庭农场</t>
  </si>
  <si>
    <t>东红家庭农场</t>
  </si>
  <si>
    <t>康纳养殖场</t>
  </si>
  <si>
    <t>朱正红养猪场</t>
  </si>
  <si>
    <t>刘薛勇养猪场</t>
  </si>
  <si>
    <t>新菊养猪场</t>
  </si>
  <si>
    <t>吴仓宝养猪场</t>
  </si>
  <si>
    <t>李仙美养殖场</t>
  </si>
  <si>
    <t>硕丰家庭农场</t>
  </si>
  <si>
    <t>金英家庭农场</t>
  </si>
  <si>
    <t>邹国通家庭农场</t>
  </si>
  <si>
    <t>桃溪联盟</t>
  </si>
  <si>
    <t>王欣敏生猪养殖场</t>
  </si>
  <si>
    <t>红顺家庭农场</t>
  </si>
  <si>
    <t>武义欢乐家庭农场</t>
  </si>
  <si>
    <t>武义星广家庭农场</t>
  </si>
  <si>
    <t>胡友亮家庭农场</t>
  </si>
  <si>
    <t>牧源家庭农场</t>
  </si>
  <si>
    <t>嘟哆养殖场</t>
  </si>
  <si>
    <t>永安家庭农场</t>
  </si>
  <si>
    <t>永乐家庭农场</t>
  </si>
  <si>
    <t>建跃家庭农场</t>
  </si>
  <si>
    <t>阮平家庭农场</t>
  </si>
  <si>
    <t>潘小平养殖场</t>
  </si>
  <si>
    <t>茭道镇</t>
  </si>
  <si>
    <t>徐氏养殖场</t>
  </si>
  <si>
    <t>根富养殖场</t>
  </si>
  <si>
    <t>熟溪联盟大田乡</t>
  </si>
  <si>
    <t>六鑫农业开发有限公司</t>
  </si>
  <si>
    <t>徐义武家庭农场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</si>
</sst>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rgb="FF000000"/>
      <name val="仿宋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16" fillId="19" borderId="3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7"/>
  <sheetViews>
    <sheetView tabSelected="1" workbookViewId="0">
      <selection activeCell="G99" sqref="G99:G101"/>
    </sheetView>
  </sheetViews>
  <sheetFormatPr defaultColWidth="9" defaultRowHeight="13.5" outlineLevelCol="7"/>
  <cols>
    <col min="1" max="1" width="7" customWidth="1"/>
    <col min="2" max="2" width="10.625" customWidth="1"/>
    <col min="3" max="3" width="21.75" customWidth="1"/>
    <col min="4" max="7" width="10.625" style="1" customWidth="1"/>
  </cols>
  <sheetData>
    <row r="1" ht="81.75" customHeight="1" spans="1:8">
      <c r="A1" s="2" t="s">
        <v>0</v>
      </c>
      <c r="B1" s="2"/>
      <c r="C1" s="2"/>
      <c r="D1" s="2"/>
      <c r="E1" s="2"/>
      <c r="F1" s="2"/>
      <c r="G1" s="2"/>
      <c r="H1" s="3"/>
    </row>
    <row r="2" ht="14.25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/>
    </row>
    <row r="3" ht="14.25" spans="1:7">
      <c r="A3" s="4"/>
      <c r="B3" s="4"/>
      <c r="C3" s="4"/>
      <c r="D3" s="4"/>
      <c r="E3" s="4" t="s">
        <v>6</v>
      </c>
      <c r="F3" s="4" t="s">
        <v>7</v>
      </c>
      <c r="G3" s="4" t="s">
        <v>8</v>
      </c>
    </row>
    <row r="4" ht="15" customHeight="1" spans="1:7">
      <c r="A4" s="5">
        <v>1</v>
      </c>
      <c r="B4" s="5" t="s">
        <v>9</v>
      </c>
      <c r="C4" s="6" t="s">
        <v>10</v>
      </c>
      <c r="D4" s="5">
        <v>15</v>
      </c>
      <c r="E4" s="5">
        <f>D4*80</f>
        <v>1200</v>
      </c>
      <c r="F4" s="5">
        <f>E4*0.8</f>
        <v>960</v>
      </c>
      <c r="G4" s="7">
        <v>240</v>
      </c>
    </row>
    <row r="5" ht="15" customHeight="1" spans="1:7">
      <c r="A5" s="5">
        <v>2</v>
      </c>
      <c r="B5" s="5"/>
      <c r="C5" s="6" t="s">
        <v>11</v>
      </c>
      <c r="D5" s="5">
        <v>117</v>
      </c>
      <c r="E5" s="5">
        <f t="shared" ref="E5:E29" si="0">D5*80</f>
        <v>9360</v>
      </c>
      <c r="F5" s="5">
        <f t="shared" ref="F5:F27" si="1">E5*0.8</f>
        <v>7488</v>
      </c>
      <c r="G5" s="7">
        <v>1872</v>
      </c>
    </row>
    <row r="6" ht="15" customHeight="1" spans="1:7">
      <c r="A6" s="5">
        <v>3</v>
      </c>
      <c r="B6" s="5"/>
      <c r="C6" s="6" t="s">
        <v>12</v>
      </c>
      <c r="D6" s="5">
        <v>81</v>
      </c>
      <c r="E6" s="5">
        <f t="shared" si="0"/>
        <v>6480</v>
      </c>
      <c r="F6" s="5">
        <f t="shared" si="1"/>
        <v>5184</v>
      </c>
      <c r="G6" s="7">
        <v>1296</v>
      </c>
    </row>
    <row r="7" ht="15" customHeight="1" spans="1:7">
      <c r="A7" s="5">
        <v>4</v>
      </c>
      <c r="B7" s="5"/>
      <c r="C7" s="6" t="s">
        <v>13</v>
      </c>
      <c r="D7" s="5">
        <v>16</v>
      </c>
      <c r="E7" s="5">
        <f t="shared" si="0"/>
        <v>1280</v>
      </c>
      <c r="F7" s="5">
        <f t="shared" si="1"/>
        <v>1024</v>
      </c>
      <c r="G7" s="7">
        <v>256</v>
      </c>
    </row>
    <row r="8" ht="15" customHeight="1" spans="1:7">
      <c r="A8" s="5">
        <v>5</v>
      </c>
      <c r="B8" s="5"/>
      <c r="C8" s="6" t="s">
        <v>14</v>
      </c>
      <c r="D8" s="5">
        <v>2</v>
      </c>
      <c r="E8" s="5">
        <f t="shared" si="0"/>
        <v>160</v>
      </c>
      <c r="F8" s="5">
        <f t="shared" si="1"/>
        <v>128</v>
      </c>
      <c r="G8" s="7">
        <v>32</v>
      </c>
    </row>
    <row r="9" ht="15" customHeight="1" spans="1:7">
      <c r="A9" s="5">
        <v>6</v>
      </c>
      <c r="B9" s="5"/>
      <c r="C9" s="6" t="s">
        <v>15</v>
      </c>
      <c r="D9" s="5">
        <v>6</v>
      </c>
      <c r="E9" s="5">
        <f t="shared" si="0"/>
        <v>480</v>
      </c>
      <c r="F9" s="5">
        <f t="shared" si="1"/>
        <v>384</v>
      </c>
      <c r="G9" s="7">
        <v>96</v>
      </c>
    </row>
    <row r="10" ht="15" customHeight="1" spans="1:7">
      <c r="A10" s="5">
        <v>7</v>
      </c>
      <c r="B10" s="5"/>
      <c r="C10" s="6" t="s">
        <v>16</v>
      </c>
      <c r="D10" s="5">
        <v>10</v>
      </c>
      <c r="E10" s="5">
        <f t="shared" si="0"/>
        <v>800</v>
      </c>
      <c r="F10" s="5">
        <f t="shared" si="1"/>
        <v>640</v>
      </c>
      <c r="G10" s="7">
        <v>160</v>
      </c>
    </row>
    <row r="11" ht="15" customHeight="1" spans="1:7">
      <c r="A11" s="5">
        <v>8</v>
      </c>
      <c r="B11" s="5"/>
      <c r="C11" s="6" t="s">
        <v>17</v>
      </c>
      <c r="D11" s="5">
        <v>27</v>
      </c>
      <c r="E11" s="5">
        <f t="shared" si="0"/>
        <v>2160</v>
      </c>
      <c r="F11" s="5">
        <f t="shared" si="1"/>
        <v>1728</v>
      </c>
      <c r="G11" s="7">
        <v>432</v>
      </c>
    </row>
    <row r="12" ht="15" customHeight="1" spans="1:7">
      <c r="A12" s="5">
        <v>9</v>
      </c>
      <c r="B12" s="5"/>
      <c r="C12" s="6" t="s">
        <v>18</v>
      </c>
      <c r="D12" s="5">
        <v>17</v>
      </c>
      <c r="E12" s="5">
        <f t="shared" si="0"/>
        <v>1360</v>
      </c>
      <c r="F12" s="5">
        <f t="shared" si="1"/>
        <v>1088</v>
      </c>
      <c r="G12" s="7">
        <v>272</v>
      </c>
    </row>
    <row r="13" ht="15" customHeight="1" spans="1:7">
      <c r="A13" s="5">
        <v>10</v>
      </c>
      <c r="B13" s="5"/>
      <c r="C13" s="6" t="s">
        <v>19</v>
      </c>
      <c r="D13" s="5">
        <v>8</v>
      </c>
      <c r="E13" s="5">
        <f t="shared" si="0"/>
        <v>640</v>
      </c>
      <c r="F13" s="5">
        <f t="shared" si="1"/>
        <v>512</v>
      </c>
      <c r="G13" s="7">
        <v>128</v>
      </c>
    </row>
    <row r="14" ht="15" customHeight="1" spans="1:7">
      <c r="A14" s="5">
        <v>11</v>
      </c>
      <c r="B14" s="5"/>
      <c r="C14" s="6" t="s">
        <v>20</v>
      </c>
      <c r="D14" s="5">
        <v>8</v>
      </c>
      <c r="E14" s="5">
        <f t="shared" si="0"/>
        <v>640</v>
      </c>
      <c r="F14" s="5">
        <f t="shared" si="1"/>
        <v>512</v>
      </c>
      <c r="G14" s="7">
        <v>128</v>
      </c>
    </row>
    <row r="15" ht="15" customHeight="1" spans="1:7">
      <c r="A15" s="5">
        <v>12</v>
      </c>
      <c r="B15" s="5"/>
      <c r="C15" s="6" t="s">
        <v>21</v>
      </c>
      <c r="D15" s="5">
        <v>22</v>
      </c>
      <c r="E15" s="5">
        <f t="shared" si="0"/>
        <v>1760</v>
      </c>
      <c r="F15" s="5">
        <f t="shared" si="1"/>
        <v>1408</v>
      </c>
      <c r="G15" s="7">
        <v>352</v>
      </c>
    </row>
    <row r="16" ht="15" customHeight="1" spans="1:7">
      <c r="A16" s="5">
        <v>13</v>
      </c>
      <c r="B16" s="5"/>
      <c r="C16" s="8" t="s">
        <v>22</v>
      </c>
      <c r="D16" s="5">
        <v>140</v>
      </c>
      <c r="E16" s="5">
        <f t="shared" si="0"/>
        <v>11200</v>
      </c>
      <c r="F16" s="5">
        <f t="shared" si="1"/>
        <v>8960</v>
      </c>
      <c r="G16" s="7">
        <v>2240</v>
      </c>
    </row>
    <row r="17" ht="15" customHeight="1" spans="1:7">
      <c r="A17" s="5">
        <v>14</v>
      </c>
      <c r="B17" s="5"/>
      <c r="C17" s="8" t="s">
        <v>23</v>
      </c>
      <c r="D17" s="5">
        <v>2</v>
      </c>
      <c r="E17" s="5">
        <f t="shared" si="0"/>
        <v>160</v>
      </c>
      <c r="F17" s="5">
        <f t="shared" si="1"/>
        <v>128</v>
      </c>
      <c r="G17" s="7">
        <v>32</v>
      </c>
    </row>
    <row r="18" ht="15" customHeight="1" spans="1:7">
      <c r="A18" s="5">
        <v>15</v>
      </c>
      <c r="B18" s="5"/>
      <c r="C18" s="8" t="s">
        <v>24</v>
      </c>
      <c r="D18" s="5">
        <v>66</v>
      </c>
      <c r="E18" s="5">
        <f t="shared" si="0"/>
        <v>5280</v>
      </c>
      <c r="F18" s="5">
        <f t="shared" si="1"/>
        <v>4224</v>
      </c>
      <c r="G18" s="7">
        <v>1056</v>
      </c>
    </row>
    <row r="19" ht="15" customHeight="1" spans="1:7">
      <c r="A19" s="5">
        <v>16</v>
      </c>
      <c r="B19" s="5"/>
      <c r="C19" s="8" t="s">
        <v>25</v>
      </c>
      <c r="D19" s="5">
        <v>32</v>
      </c>
      <c r="E19" s="5">
        <f t="shared" si="0"/>
        <v>2560</v>
      </c>
      <c r="F19" s="5">
        <f t="shared" si="1"/>
        <v>2048</v>
      </c>
      <c r="G19" s="7">
        <v>512</v>
      </c>
    </row>
    <row r="20" ht="15" customHeight="1" spans="1:7">
      <c r="A20" s="5">
        <v>17</v>
      </c>
      <c r="B20" s="5"/>
      <c r="C20" s="8" t="s">
        <v>26</v>
      </c>
      <c r="D20" s="5">
        <v>23</v>
      </c>
      <c r="E20" s="5">
        <f t="shared" si="0"/>
        <v>1840</v>
      </c>
      <c r="F20" s="5">
        <f t="shared" si="1"/>
        <v>1472</v>
      </c>
      <c r="G20" s="7">
        <v>368</v>
      </c>
    </row>
    <row r="21" ht="15" customHeight="1" spans="1:7">
      <c r="A21" s="5">
        <v>18</v>
      </c>
      <c r="B21" s="5"/>
      <c r="C21" s="8" t="s">
        <v>27</v>
      </c>
      <c r="D21" s="5">
        <v>71</v>
      </c>
      <c r="E21" s="5">
        <f t="shared" si="0"/>
        <v>5680</v>
      </c>
      <c r="F21" s="5">
        <f t="shared" si="1"/>
        <v>4544</v>
      </c>
      <c r="G21" s="7">
        <v>1136</v>
      </c>
    </row>
    <row r="22" ht="15" customHeight="1" spans="1:7">
      <c r="A22" s="5">
        <v>19</v>
      </c>
      <c r="B22" s="5"/>
      <c r="C22" s="8" t="s">
        <v>28</v>
      </c>
      <c r="D22" s="5">
        <v>2</v>
      </c>
      <c r="E22" s="5">
        <f t="shared" si="0"/>
        <v>160</v>
      </c>
      <c r="F22" s="5">
        <f t="shared" si="1"/>
        <v>128</v>
      </c>
      <c r="G22" s="7">
        <v>32</v>
      </c>
    </row>
    <row r="23" ht="15" customHeight="1" spans="1:7">
      <c r="A23" s="5">
        <v>20</v>
      </c>
      <c r="B23" s="5"/>
      <c r="C23" s="8" t="s">
        <v>29</v>
      </c>
      <c r="D23" s="5">
        <v>223</v>
      </c>
      <c r="E23" s="5">
        <f t="shared" si="0"/>
        <v>17840</v>
      </c>
      <c r="F23" s="5">
        <f t="shared" si="1"/>
        <v>14272</v>
      </c>
      <c r="G23" s="7">
        <v>3568</v>
      </c>
    </row>
    <row r="24" ht="15" customHeight="1" spans="1:7">
      <c r="A24" s="5">
        <v>21</v>
      </c>
      <c r="B24" s="5"/>
      <c r="C24" s="6" t="s">
        <v>30</v>
      </c>
      <c r="D24" s="5">
        <v>3</v>
      </c>
      <c r="E24" s="5">
        <f t="shared" si="0"/>
        <v>240</v>
      </c>
      <c r="F24" s="5">
        <f t="shared" si="1"/>
        <v>192</v>
      </c>
      <c r="G24" s="7">
        <v>48</v>
      </c>
    </row>
    <row r="25" ht="15" customHeight="1" spans="1:7">
      <c r="A25" s="5">
        <v>22</v>
      </c>
      <c r="B25" s="5"/>
      <c r="C25" s="6" t="s">
        <v>31</v>
      </c>
      <c r="D25" s="5">
        <v>6</v>
      </c>
      <c r="E25" s="5">
        <f t="shared" si="0"/>
        <v>480</v>
      </c>
      <c r="F25" s="5">
        <f t="shared" si="1"/>
        <v>384</v>
      </c>
      <c r="G25" s="7">
        <v>96</v>
      </c>
    </row>
    <row r="26" ht="15" customHeight="1" spans="1:7">
      <c r="A26" s="5">
        <v>23</v>
      </c>
      <c r="B26" s="5"/>
      <c r="C26" s="6" t="s">
        <v>32</v>
      </c>
      <c r="D26" s="5">
        <v>7</v>
      </c>
      <c r="E26" s="5">
        <f t="shared" si="0"/>
        <v>560</v>
      </c>
      <c r="F26" s="5">
        <f t="shared" si="1"/>
        <v>448</v>
      </c>
      <c r="G26" s="7">
        <v>112</v>
      </c>
    </row>
    <row r="27" ht="15" customHeight="1" spans="1:7">
      <c r="A27" s="5">
        <v>24</v>
      </c>
      <c r="B27" s="5"/>
      <c r="C27" s="6" t="s">
        <v>33</v>
      </c>
      <c r="D27" s="5">
        <v>21</v>
      </c>
      <c r="E27" s="5">
        <f t="shared" si="0"/>
        <v>1680</v>
      </c>
      <c r="F27" s="5">
        <f t="shared" si="1"/>
        <v>1344</v>
      </c>
      <c r="G27" s="7">
        <v>336</v>
      </c>
    </row>
    <row r="28" ht="15" customHeight="1" spans="1:7">
      <c r="A28" s="5">
        <v>25</v>
      </c>
      <c r="B28" s="5" t="s">
        <v>34</v>
      </c>
      <c r="C28" s="4" t="s">
        <v>35</v>
      </c>
      <c r="D28" s="7">
        <v>580</v>
      </c>
      <c r="E28" s="5">
        <f t="shared" si="0"/>
        <v>46400</v>
      </c>
      <c r="F28" s="7">
        <v>37120</v>
      </c>
      <c r="G28" s="7">
        <v>9280</v>
      </c>
    </row>
    <row r="29" ht="15" customHeight="1" spans="1:7">
      <c r="A29" s="5">
        <v>26</v>
      </c>
      <c r="B29" s="5"/>
      <c r="C29" s="4" t="s">
        <v>36</v>
      </c>
      <c r="D29" s="7">
        <v>719</v>
      </c>
      <c r="E29" s="5">
        <f t="shared" si="0"/>
        <v>57520</v>
      </c>
      <c r="F29" s="7">
        <v>46016</v>
      </c>
      <c r="G29" s="7">
        <v>11504</v>
      </c>
    </row>
    <row r="30" ht="15" customHeight="1" spans="1:7">
      <c r="A30" s="5">
        <v>27</v>
      </c>
      <c r="B30" s="5" t="s">
        <v>37</v>
      </c>
      <c r="C30" s="4" t="s">
        <v>38</v>
      </c>
      <c r="D30" s="7">
        <v>282</v>
      </c>
      <c r="E30" s="7">
        <v>22560</v>
      </c>
      <c r="F30" s="7">
        <v>18048</v>
      </c>
      <c r="G30" s="7">
        <v>4512</v>
      </c>
    </row>
    <row r="31" ht="15" customHeight="1" spans="1:7">
      <c r="A31" s="5">
        <v>28</v>
      </c>
      <c r="B31" s="5"/>
      <c r="C31" s="4" t="s">
        <v>39</v>
      </c>
      <c r="D31" s="7">
        <v>3</v>
      </c>
      <c r="E31" s="7">
        <v>240</v>
      </c>
      <c r="F31" s="7">
        <v>192</v>
      </c>
      <c r="G31" s="7">
        <v>48</v>
      </c>
    </row>
    <row r="32" ht="15" customHeight="1" spans="1:7">
      <c r="A32" s="5">
        <v>29</v>
      </c>
      <c r="B32" s="5" t="s">
        <v>40</v>
      </c>
      <c r="C32" s="6" t="s">
        <v>41</v>
      </c>
      <c r="D32" s="5">
        <v>235</v>
      </c>
      <c r="E32" s="5">
        <f>D32*80</f>
        <v>18800</v>
      </c>
      <c r="F32" s="5">
        <f>E32*0.8</f>
        <v>15040</v>
      </c>
      <c r="G32" s="7">
        <v>3760</v>
      </c>
    </row>
    <row r="33" ht="15" customHeight="1" spans="1:7">
      <c r="A33" s="5">
        <v>30</v>
      </c>
      <c r="B33" s="5"/>
      <c r="C33" s="6" t="s">
        <v>42</v>
      </c>
      <c r="D33" s="5">
        <v>433</v>
      </c>
      <c r="E33" s="5">
        <f t="shared" ref="E33:E48" si="2">D33*80</f>
        <v>34640</v>
      </c>
      <c r="F33" s="5">
        <f t="shared" ref="F33:F48" si="3">E33*0.8</f>
        <v>27712</v>
      </c>
      <c r="G33" s="7">
        <v>6928</v>
      </c>
    </row>
    <row r="34" ht="15" customHeight="1" spans="1:7">
      <c r="A34" s="5">
        <v>31</v>
      </c>
      <c r="B34" s="5"/>
      <c r="C34" s="6" t="s">
        <v>43</v>
      </c>
      <c r="D34" s="5">
        <v>224</v>
      </c>
      <c r="E34" s="5">
        <f t="shared" si="2"/>
        <v>17920</v>
      </c>
      <c r="F34" s="5">
        <f t="shared" si="3"/>
        <v>14336</v>
      </c>
      <c r="G34" s="7">
        <v>3584</v>
      </c>
    </row>
    <row r="35" ht="15" customHeight="1" spans="1:7">
      <c r="A35" s="5">
        <v>32</v>
      </c>
      <c r="B35" s="5"/>
      <c r="C35" s="6" t="s">
        <v>44</v>
      </c>
      <c r="D35" s="5">
        <v>381</v>
      </c>
      <c r="E35" s="5">
        <f t="shared" si="2"/>
        <v>30480</v>
      </c>
      <c r="F35" s="5">
        <f t="shared" si="3"/>
        <v>24384</v>
      </c>
      <c r="G35" s="7">
        <v>6096</v>
      </c>
    </row>
    <row r="36" ht="15" customHeight="1" spans="1:7">
      <c r="A36" s="5">
        <v>33</v>
      </c>
      <c r="B36" s="5"/>
      <c r="C36" s="6" t="s">
        <v>45</v>
      </c>
      <c r="D36" s="5">
        <v>89</v>
      </c>
      <c r="E36" s="5">
        <f t="shared" si="2"/>
        <v>7120</v>
      </c>
      <c r="F36" s="5">
        <f t="shared" si="3"/>
        <v>5696</v>
      </c>
      <c r="G36" s="7">
        <v>1424</v>
      </c>
    </row>
    <row r="37" ht="15" customHeight="1" spans="1:7">
      <c r="A37" s="5">
        <v>34</v>
      </c>
      <c r="B37" s="5"/>
      <c r="C37" s="6" t="s">
        <v>46</v>
      </c>
      <c r="D37" s="5">
        <v>150</v>
      </c>
      <c r="E37" s="5">
        <f t="shared" si="2"/>
        <v>12000</v>
      </c>
      <c r="F37" s="5">
        <f t="shared" si="3"/>
        <v>9600</v>
      </c>
      <c r="G37" s="7">
        <v>2400</v>
      </c>
    </row>
    <row r="38" ht="15" customHeight="1" spans="1:7">
      <c r="A38" s="5">
        <v>35</v>
      </c>
      <c r="B38" s="5"/>
      <c r="C38" s="6" t="s">
        <v>47</v>
      </c>
      <c r="D38" s="5">
        <v>386</v>
      </c>
      <c r="E38" s="5">
        <f t="shared" si="2"/>
        <v>30880</v>
      </c>
      <c r="F38" s="5">
        <f t="shared" si="3"/>
        <v>24704</v>
      </c>
      <c r="G38" s="7">
        <v>6176</v>
      </c>
    </row>
    <row r="39" ht="15" customHeight="1" spans="1:7">
      <c r="A39" s="5">
        <v>36</v>
      </c>
      <c r="B39" s="5"/>
      <c r="C39" s="6" t="s">
        <v>48</v>
      </c>
      <c r="D39" s="5">
        <v>23</v>
      </c>
      <c r="E39" s="5">
        <f t="shared" si="2"/>
        <v>1840</v>
      </c>
      <c r="F39" s="5">
        <f t="shared" si="3"/>
        <v>1472</v>
      </c>
      <c r="G39" s="7">
        <v>368</v>
      </c>
    </row>
    <row r="40" ht="15" customHeight="1" spans="1:7">
      <c r="A40" s="5">
        <v>37</v>
      </c>
      <c r="B40" s="5"/>
      <c r="C40" s="6" t="s">
        <v>49</v>
      </c>
      <c r="D40" s="5">
        <v>75</v>
      </c>
      <c r="E40" s="5">
        <f t="shared" si="2"/>
        <v>6000</v>
      </c>
      <c r="F40" s="5">
        <f t="shared" si="3"/>
        <v>4800</v>
      </c>
      <c r="G40" s="7">
        <v>1200</v>
      </c>
    </row>
    <row r="41" ht="15" customHeight="1" spans="1:7">
      <c r="A41" s="5">
        <v>38</v>
      </c>
      <c r="B41" s="5"/>
      <c r="C41" s="6" t="s">
        <v>50</v>
      </c>
      <c r="D41" s="5">
        <v>123</v>
      </c>
      <c r="E41" s="5">
        <f t="shared" si="2"/>
        <v>9840</v>
      </c>
      <c r="F41" s="5">
        <f t="shared" si="3"/>
        <v>7872</v>
      </c>
      <c r="G41" s="7">
        <v>1968</v>
      </c>
    </row>
    <row r="42" ht="15" customHeight="1" spans="1:7">
      <c r="A42" s="5">
        <v>39</v>
      </c>
      <c r="B42" s="5"/>
      <c r="C42" s="6" t="s">
        <v>51</v>
      </c>
      <c r="D42" s="5">
        <v>23</v>
      </c>
      <c r="E42" s="5">
        <f t="shared" si="2"/>
        <v>1840</v>
      </c>
      <c r="F42" s="5">
        <f t="shared" si="3"/>
        <v>1472</v>
      </c>
      <c r="G42" s="7">
        <v>368</v>
      </c>
    </row>
    <row r="43" ht="15" customHeight="1" spans="1:7">
      <c r="A43" s="5">
        <v>40</v>
      </c>
      <c r="B43" s="5"/>
      <c r="C43" s="6" t="s">
        <v>52</v>
      </c>
      <c r="D43" s="5">
        <v>2</v>
      </c>
      <c r="E43" s="5">
        <f t="shared" si="2"/>
        <v>160</v>
      </c>
      <c r="F43" s="5">
        <f t="shared" si="3"/>
        <v>128</v>
      </c>
      <c r="G43" s="7">
        <v>32</v>
      </c>
    </row>
    <row r="44" ht="15" customHeight="1" spans="1:7">
      <c r="A44" s="5">
        <v>41</v>
      </c>
      <c r="B44" s="5"/>
      <c r="C44" s="6" t="s">
        <v>53</v>
      </c>
      <c r="D44" s="5">
        <v>32</v>
      </c>
      <c r="E44" s="5">
        <f t="shared" si="2"/>
        <v>2560</v>
      </c>
      <c r="F44" s="5">
        <f t="shared" si="3"/>
        <v>2048</v>
      </c>
      <c r="G44" s="7">
        <v>512</v>
      </c>
    </row>
    <row r="45" ht="15" customHeight="1" spans="1:7">
      <c r="A45" s="5">
        <v>42</v>
      </c>
      <c r="B45" s="5"/>
      <c r="C45" s="6" t="s">
        <v>54</v>
      </c>
      <c r="D45" s="5">
        <v>66</v>
      </c>
      <c r="E45" s="5">
        <f t="shared" si="2"/>
        <v>5280</v>
      </c>
      <c r="F45" s="5">
        <f t="shared" si="3"/>
        <v>4224</v>
      </c>
      <c r="G45" s="7">
        <v>1056</v>
      </c>
    </row>
    <row r="46" ht="15" customHeight="1" spans="1:7">
      <c r="A46" s="5">
        <v>43</v>
      </c>
      <c r="B46" s="5"/>
      <c r="C46" s="6" t="s">
        <v>55</v>
      </c>
      <c r="D46" s="5">
        <v>31</v>
      </c>
      <c r="E46" s="5">
        <f t="shared" si="2"/>
        <v>2480</v>
      </c>
      <c r="F46" s="5">
        <f t="shared" si="3"/>
        <v>1984</v>
      </c>
      <c r="G46" s="7">
        <v>496</v>
      </c>
    </row>
    <row r="47" ht="15" customHeight="1" spans="1:7">
      <c r="A47" s="5">
        <v>44</v>
      </c>
      <c r="B47" s="5"/>
      <c r="C47" s="6" t="s">
        <v>56</v>
      </c>
      <c r="D47" s="5">
        <v>5</v>
      </c>
      <c r="E47" s="5">
        <f t="shared" si="2"/>
        <v>400</v>
      </c>
      <c r="F47" s="5">
        <f t="shared" si="3"/>
        <v>320</v>
      </c>
      <c r="G47" s="7">
        <v>80</v>
      </c>
    </row>
    <row r="48" ht="15" customHeight="1" spans="1:7">
      <c r="A48" s="5">
        <v>45</v>
      </c>
      <c r="B48" s="5"/>
      <c r="C48" s="6" t="s">
        <v>57</v>
      </c>
      <c r="D48" s="5">
        <v>18</v>
      </c>
      <c r="E48" s="5">
        <f t="shared" si="2"/>
        <v>1440</v>
      </c>
      <c r="F48" s="5">
        <f t="shared" si="3"/>
        <v>1152</v>
      </c>
      <c r="G48" s="7">
        <v>288</v>
      </c>
    </row>
    <row r="49" ht="15" customHeight="1" spans="1:7">
      <c r="A49" s="5">
        <v>46</v>
      </c>
      <c r="B49" s="5" t="s">
        <v>58</v>
      </c>
      <c r="C49" s="4" t="s">
        <v>59</v>
      </c>
      <c r="D49" s="7">
        <v>25</v>
      </c>
      <c r="E49" s="7">
        <v>2000</v>
      </c>
      <c r="F49" s="7">
        <v>1600</v>
      </c>
      <c r="G49" s="7">
        <v>400</v>
      </c>
    </row>
    <row r="50" ht="15" customHeight="1" spans="1:7">
      <c r="A50" s="5">
        <v>47</v>
      </c>
      <c r="B50" s="5"/>
      <c r="C50" s="4" t="s">
        <v>60</v>
      </c>
      <c r="D50" s="7">
        <v>47</v>
      </c>
      <c r="E50" s="7">
        <v>3760</v>
      </c>
      <c r="F50" s="7">
        <v>3008</v>
      </c>
      <c r="G50" s="7">
        <v>752</v>
      </c>
    </row>
    <row r="51" ht="15" customHeight="1" spans="1:7">
      <c r="A51" s="5">
        <v>48</v>
      </c>
      <c r="B51" s="5"/>
      <c r="C51" s="4" t="s">
        <v>61</v>
      </c>
      <c r="D51" s="7">
        <v>4</v>
      </c>
      <c r="E51" s="7">
        <v>320</v>
      </c>
      <c r="F51" s="7">
        <v>256</v>
      </c>
      <c r="G51" s="7">
        <v>64</v>
      </c>
    </row>
    <row r="52" ht="15" customHeight="1" spans="1:7">
      <c r="A52" s="5">
        <v>49</v>
      </c>
      <c r="B52" s="5" t="s">
        <v>62</v>
      </c>
      <c r="C52" s="9" t="s">
        <v>63</v>
      </c>
      <c r="D52" s="5">
        <v>4</v>
      </c>
      <c r="E52" s="7">
        <v>320</v>
      </c>
      <c r="F52" s="7">
        <v>256</v>
      </c>
      <c r="G52" s="7">
        <v>64</v>
      </c>
    </row>
    <row r="53" ht="15" customHeight="1" spans="1:7">
      <c r="A53" s="5">
        <v>50</v>
      </c>
      <c r="B53" s="5"/>
      <c r="C53" s="6" t="s">
        <v>64</v>
      </c>
      <c r="D53" s="5">
        <v>524</v>
      </c>
      <c r="E53" s="7">
        <v>41920</v>
      </c>
      <c r="F53" s="7">
        <v>33536</v>
      </c>
      <c r="G53" s="7">
        <v>8384</v>
      </c>
    </row>
    <row r="54" ht="15" customHeight="1" spans="1:7">
      <c r="A54" s="5">
        <v>51</v>
      </c>
      <c r="B54" s="5"/>
      <c r="C54" s="6" t="s">
        <v>65</v>
      </c>
      <c r="D54" s="5">
        <v>475</v>
      </c>
      <c r="E54" s="7">
        <v>38000</v>
      </c>
      <c r="F54" s="7">
        <v>30400</v>
      </c>
      <c r="G54" s="7">
        <v>7600</v>
      </c>
    </row>
    <row r="55" ht="15" customHeight="1" spans="1:7">
      <c r="A55" s="5">
        <v>52</v>
      </c>
      <c r="B55" s="5"/>
      <c r="C55" s="6" t="s">
        <v>66</v>
      </c>
      <c r="D55" s="5">
        <v>264</v>
      </c>
      <c r="E55" s="7">
        <v>21120</v>
      </c>
      <c r="F55" s="7">
        <v>16896</v>
      </c>
      <c r="G55" s="7">
        <v>4224</v>
      </c>
    </row>
    <row r="56" ht="15" customHeight="1" spans="1:7">
      <c r="A56" s="5">
        <v>53</v>
      </c>
      <c r="B56" s="5"/>
      <c r="C56" s="6" t="s">
        <v>67</v>
      </c>
      <c r="D56" s="5">
        <v>135</v>
      </c>
      <c r="E56" s="7">
        <v>10800</v>
      </c>
      <c r="F56" s="7">
        <v>8640</v>
      </c>
      <c r="G56" s="7">
        <v>2160</v>
      </c>
    </row>
    <row r="57" ht="15" customHeight="1" spans="1:7">
      <c r="A57" s="5">
        <v>54</v>
      </c>
      <c r="B57" s="5"/>
      <c r="C57" s="6" t="s">
        <v>68</v>
      </c>
      <c r="D57" s="5">
        <v>4</v>
      </c>
      <c r="E57" s="7">
        <v>320</v>
      </c>
      <c r="F57" s="7">
        <v>256</v>
      </c>
      <c r="G57" s="7">
        <v>64</v>
      </c>
    </row>
    <row r="58" ht="15" customHeight="1" spans="1:7">
      <c r="A58" s="5">
        <v>55</v>
      </c>
      <c r="B58" s="5"/>
      <c r="C58" s="6" t="s">
        <v>69</v>
      </c>
      <c r="D58" s="5">
        <v>282</v>
      </c>
      <c r="E58" s="7">
        <v>22560</v>
      </c>
      <c r="F58" s="7">
        <v>18048</v>
      </c>
      <c r="G58" s="7">
        <v>4512</v>
      </c>
    </row>
    <row r="59" ht="15" customHeight="1" spans="1:7">
      <c r="A59" s="5">
        <v>56</v>
      </c>
      <c r="B59" s="5"/>
      <c r="C59" s="6" t="s">
        <v>70</v>
      </c>
      <c r="D59" s="5">
        <v>264</v>
      </c>
      <c r="E59" s="7">
        <v>21120</v>
      </c>
      <c r="F59" s="7">
        <v>16896</v>
      </c>
      <c r="G59" s="7">
        <v>4224</v>
      </c>
    </row>
    <row r="60" ht="15" customHeight="1" spans="1:7">
      <c r="A60" s="5">
        <v>57</v>
      </c>
      <c r="B60" s="5"/>
      <c r="C60" s="6" t="s">
        <v>71</v>
      </c>
      <c r="D60" s="5">
        <v>3</v>
      </c>
      <c r="E60" s="7">
        <v>240</v>
      </c>
      <c r="F60" s="7">
        <v>192</v>
      </c>
      <c r="G60" s="7">
        <v>48</v>
      </c>
    </row>
    <row r="61" ht="15" customHeight="1" spans="1:7">
      <c r="A61" s="5">
        <v>58</v>
      </c>
      <c r="B61" s="5"/>
      <c r="C61" s="6" t="s">
        <v>72</v>
      </c>
      <c r="D61" s="5">
        <v>46</v>
      </c>
      <c r="E61" s="7">
        <v>3680</v>
      </c>
      <c r="F61" s="7">
        <v>2944</v>
      </c>
      <c r="G61" s="7">
        <v>736</v>
      </c>
    </row>
    <row r="62" ht="15" customHeight="1" spans="1:7">
      <c r="A62" s="5">
        <v>59</v>
      </c>
      <c r="B62" s="5"/>
      <c r="C62" s="6" t="s">
        <v>73</v>
      </c>
      <c r="D62" s="5">
        <v>13</v>
      </c>
      <c r="E62" s="7">
        <v>1040</v>
      </c>
      <c r="F62" s="7">
        <v>832</v>
      </c>
      <c r="G62" s="7">
        <v>208</v>
      </c>
    </row>
    <row r="63" ht="15" customHeight="1" spans="1:7">
      <c r="A63" s="5">
        <v>60</v>
      </c>
      <c r="B63" s="5"/>
      <c r="C63" s="6" t="s">
        <v>74</v>
      </c>
      <c r="D63" s="5">
        <v>117</v>
      </c>
      <c r="E63" s="7">
        <v>9360</v>
      </c>
      <c r="F63" s="7">
        <v>7488</v>
      </c>
      <c r="G63" s="7">
        <v>1872</v>
      </c>
    </row>
    <row r="64" ht="15" customHeight="1" spans="1:7">
      <c r="A64" s="5">
        <v>61</v>
      </c>
      <c r="B64" s="5"/>
      <c r="C64" s="6" t="s">
        <v>75</v>
      </c>
      <c r="D64" s="5">
        <v>6</v>
      </c>
      <c r="E64" s="7">
        <v>480</v>
      </c>
      <c r="F64" s="7">
        <v>384</v>
      </c>
      <c r="G64" s="7">
        <v>96</v>
      </c>
    </row>
    <row r="65" ht="15" customHeight="1" spans="1:7">
      <c r="A65" s="5">
        <v>62</v>
      </c>
      <c r="B65" s="5"/>
      <c r="C65" s="6" t="s">
        <v>76</v>
      </c>
      <c r="D65" s="5">
        <v>217</v>
      </c>
      <c r="E65" s="7">
        <v>17360</v>
      </c>
      <c r="F65" s="7">
        <v>13888</v>
      </c>
      <c r="G65" s="7">
        <v>3472</v>
      </c>
    </row>
    <row r="66" ht="15" customHeight="1" spans="1:7">
      <c r="A66" s="5">
        <v>63</v>
      </c>
      <c r="B66" s="5"/>
      <c r="C66" s="6" t="s">
        <v>77</v>
      </c>
      <c r="D66" s="5">
        <v>460</v>
      </c>
      <c r="E66" s="7">
        <v>36800</v>
      </c>
      <c r="F66" s="7">
        <v>29440</v>
      </c>
      <c r="G66" s="7">
        <v>7360</v>
      </c>
    </row>
    <row r="67" ht="15" customHeight="1" spans="1:7">
      <c r="A67" s="5">
        <v>64</v>
      </c>
      <c r="B67" s="5"/>
      <c r="C67" s="6" t="s">
        <v>78</v>
      </c>
      <c r="D67" s="5">
        <v>159</v>
      </c>
      <c r="E67" s="7">
        <v>12720</v>
      </c>
      <c r="F67" s="7">
        <v>10176</v>
      </c>
      <c r="G67" s="7">
        <v>2544</v>
      </c>
    </row>
    <row r="68" ht="15" customHeight="1" spans="1:7">
      <c r="A68" s="5">
        <v>65</v>
      </c>
      <c r="B68" s="5"/>
      <c r="C68" s="6" t="s">
        <v>79</v>
      </c>
      <c r="D68" s="5">
        <v>364</v>
      </c>
      <c r="E68" s="7">
        <v>29120</v>
      </c>
      <c r="F68" s="7">
        <v>23296</v>
      </c>
      <c r="G68" s="7">
        <v>5824</v>
      </c>
    </row>
    <row r="69" ht="15" customHeight="1" spans="1:7">
      <c r="A69" s="5">
        <v>66</v>
      </c>
      <c r="B69" s="5"/>
      <c r="C69" s="6" t="s">
        <v>80</v>
      </c>
      <c r="D69" s="5">
        <v>30</v>
      </c>
      <c r="E69" s="7">
        <v>2400</v>
      </c>
      <c r="F69" s="7">
        <v>1920</v>
      </c>
      <c r="G69" s="7">
        <v>480</v>
      </c>
    </row>
    <row r="70" ht="15" customHeight="1" spans="1:7">
      <c r="A70" s="5">
        <v>67</v>
      </c>
      <c r="B70" s="5"/>
      <c r="C70" s="6" t="s">
        <v>81</v>
      </c>
      <c r="D70" s="5">
        <v>40</v>
      </c>
      <c r="E70" s="7">
        <v>3200</v>
      </c>
      <c r="F70" s="7">
        <v>2560</v>
      </c>
      <c r="G70" s="7">
        <v>640</v>
      </c>
    </row>
    <row r="71" ht="15" customHeight="1" spans="1:7">
      <c r="A71" s="5">
        <v>68</v>
      </c>
      <c r="B71" s="5"/>
      <c r="C71" s="6" t="s">
        <v>82</v>
      </c>
      <c r="D71" s="5">
        <v>232</v>
      </c>
      <c r="E71" s="7">
        <v>18560</v>
      </c>
      <c r="F71" s="7">
        <v>14848</v>
      </c>
      <c r="G71" s="7">
        <v>3712</v>
      </c>
    </row>
    <row r="72" ht="15" customHeight="1" spans="1:7">
      <c r="A72" s="5">
        <v>69</v>
      </c>
      <c r="B72" s="5"/>
      <c r="C72" s="6" t="s">
        <v>83</v>
      </c>
      <c r="D72" s="5">
        <v>2</v>
      </c>
      <c r="E72" s="7">
        <v>160</v>
      </c>
      <c r="F72" s="7">
        <v>128</v>
      </c>
      <c r="G72" s="7">
        <v>32</v>
      </c>
    </row>
    <row r="73" ht="15" customHeight="1" spans="1:7">
      <c r="A73" s="5">
        <v>70</v>
      </c>
      <c r="B73" s="5"/>
      <c r="C73" s="6" t="s">
        <v>84</v>
      </c>
      <c r="D73" s="5">
        <v>37</v>
      </c>
      <c r="E73" s="7">
        <v>2960</v>
      </c>
      <c r="F73" s="7">
        <v>2368</v>
      </c>
      <c r="G73" s="7">
        <v>592</v>
      </c>
    </row>
    <row r="74" ht="15" customHeight="1" spans="1:7">
      <c r="A74" s="5">
        <v>71</v>
      </c>
      <c r="B74" s="5"/>
      <c r="C74" s="6" t="s">
        <v>85</v>
      </c>
      <c r="D74" s="5">
        <v>130</v>
      </c>
      <c r="E74" s="7">
        <v>10400</v>
      </c>
      <c r="F74" s="7">
        <v>8320</v>
      </c>
      <c r="G74" s="7">
        <v>2080</v>
      </c>
    </row>
    <row r="75" ht="15" customHeight="1" spans="1:7">
      <c r="A75" s="5">
        <v>72</v>
      </c>
      <c r="B75" s="5"/>
      <c r="C75" s="6" t="s">
        <v>86</v>
      </c>
      <c r="D75" s="5">
        <v>936</v>
      </c>
      <c r="E75" s="7">
        <v>74880</v>
      </c>
      <c r="F75" s="7">
        <v>59904</v>
      </c>
      <c r="G75" s="7">
        <v>14976</v>
      </c>
    </row>
    <row r="76" ht="15" customHeight="1" spans="1:7">
      <c r="A76" s="5">
        <v>73</v>
      </c>
      <c r="B76" s="5"/>
      <c r="C76" s="6" t="s">
        <v>87</v>
      </c>
      <c r="D76" s="5">
        <v>10</v>
      </c>
      <c r="E76" s="7">
        <v>800</v>
      </c>
      <c r="F76" s="7">
        <v>640</v>
      </c>
      <c r="G76" s="7">
        <v>160</v>
      </c>
    </row>
    <row r="77" ht="15" customHeight="1" spans="1:7">
      <c r="A77" s="5">
        <v>74</v>
      </c>
      <c r="B77" s="5"/>
      <c r="C77" s="6" t="s">
        <v>88</v>
      </c>
      <c r="D77" s="5">
        <v>35</v>
      </c>
      <c r="E77" s="7">
        <v>2800</v>
      </c>
      <c r="F77" s="7">
        <v>2240</v>
      </c>
      <c r="G77" s="7">
        <v>560</v>
      </c>
    </row>
    <row r="78" ht="15" customHeight="1" spans="1:7">
      <c r="A78" s="5">
        <v>75</v>
      </c>
      <c r="B78" s="5"/>
      <c r="C78" s="6" t="s">
        <v>89</v>
      </c>
      <c r="D78" s="5">
        <v>22</v>
      </c>
      <c r="E78" s="7">
        <v>1760</v>
      </c>
      <c r="F78" s="7">
        <v>1408</v>
      </c>
      <c r="G78" s="7">
        <v>352</v>
      </c>
    </row>
    <row r="79" ht="15" customHeight="1" spans="1:7">
      <c r="A79" s="5">
        <v>76</v>
      </c>
      <c r="B79" s="5"/>
      <c r="C79" s="6" t="s">
        <v>90</v>
      </c>
      <c r="D79" s="5">
        <v>51</v>
      </c>
      <c r="E79" s="7">
        <v>4080</v>
      </c>
      <c r="F79" s="7">
        <v>3264</v>
      </c>
      <c r="G79" s="7">
        <v>816</v>
      </c>
    </row>
    <row r="80" ht="15" customHeight="1" spans="1:7">
      <c r="A80" s="5">
        <v>77</v>
      </c>
      <c r="B80" s="5"/>
      <c r="C80" s="6" t="s">
        <v>91</v>
      </c>
      <c r="D80" s="5">
        <v>199</v>
      </c>
      <c r="E80" s="7">
        <v>15920</v>
      </c>
      <c r="F80" s="7">
        <v>12736</v>
      </c>
      <c r="G80" s="7">
        <v>3184</v>
      </c>
    </row>
    <row r="81" ht="15" customHeight="1" spans="1:7">
      <c r="A81" s="5">
        <v>78</v>
      </c>
      <c r="B81" s="5"/>
      <c r="C81" s="6" t="s">
        <v>92</v>
      </c>
      <c r="D81" s="5">
        <v>6</v>
      </c>
      <c r="E81" s="7">
        <v>480</v>
      </c>
      <c r="F81" s="7">
        <v>384</v>
      </c>
      <c r="G81" s="7">
        <v>96</v>
      </c>
    </row>
    <row r="82" ht="15" customHeight="1" spans="1:7">
      <c r="A82" s="5">
        <v>79</v>
      </c>
      <c r="B82" s="5"/>
      <c r="C82" s="6" t="s">
        <v>93</v>
      </c>
      <c r="D82" s="5">
        <v>126</v>
      </c>
      <c r="E82" s="7">
        <v>10080</v>
      </c>
      <c r="F82" s="7">
        <v>8064</v>
      </c>
      <c r="G82" s="7">
        <v>2016</v>
      </c>
    </row>
    <row r="83" ht="15" customHeight="1" spans="1:7">
      <c r="A83" s="5">
        <v>80</v>
      </c>
      <c r="B83" s="5"/>
      <c r="C83" s="6" t="s">
        <v>94</v>
      </c>
      <c r="D83" s="5">
        <v>30</v>
      </c>
      <c r="E83" s="7">
        <v>2400</v>
      </c>
      <c r="F83" s="7">
        <v>1920</v>
      </c>
      <c r="G83" s="7">
        <v>480</v>
      </c>
    </row>
    <row r="84" ht="15" customHeight="1" spans="1:7">
      <c r="A84" s="5">
        <v>81</v>
      </c>
      <c r="B84" s="5"/>
      <c r="C84" s="6" t="s">
        <v>95</v>
      </c>
      <c r="D84" s="5">
        <v>203</v>
      </c>
      <c r="E84" s="7">
        <v>16240</v>
      </c>
      <c r="F84" s="7">
        <v>12992</v>
      </c>
      <c r="G84" s="7">
        <v>3248</v>
      </c>
    </row>
    <row r="85" ht="15" customHeight="1" spans="1:7">
      <c r="A85" s="5">
        <v>82</v>
      </c>
      <c r="B85" s="5"/>
      <c r="C85" s="6" t="s">
        <v>96</v>
      </c>
      <c r="D85" s="5">
        <v>14</v>
      </c>
      <c r="E85" s="7">
        <v>1120</v>
      </c>
      <c r="F85" s="7">
        <v>896</v>
      </c>
      <c r="G85" s="7">
        <v>224</v>
      </c>
    </row>
    <row r="86" ht="15" customHeight="1" spans="1:7">
      <c r="A86" s="5">
        <v>83</v>
      </c>
      <c r="B86" s="5"/>
      <c r="C86" s="6" t="s">
        <v>97</v>
      </c>
      <c r="D86" s="5">
        <v>23</v>
      </c>
      <c r="E86" s="7">
        <v>1840</v>
      </c>
      <c r="F86" s="7">
        <v>1472</v>
      </c>
      <c r="G86" s="7">
        <v>368</v>
      </c>
    </row>
    <row r="87" ht="15" customHeight="1" spans="1:7">
      <c r="A87" s="5">
        <v>84</v>
      </c>
      <c r="B87" s="5"/>
      <c r="C87" s="6" t="s">
        <v>98</v>
      </c>
      <c r="D87" s="5">
        <v>5</v>
      </c>
      <c r="E87" s="7">
        <v>400</v>
      </c>
      <c r="F87" s="7">
        <v>320</v>
      </c>
      <c r="G87" s="7">
        <v>80</v>
      </c>
    </row>
    <row r="88" ht="15" customHeight="1" spans="1:7">
      <c r="A88" s="5">
        <v>85</v>
      </c>
      <c r="B88" s="5"/>
      <c r="C88" s="6" t="s">
        <v>99</v>
      </c>
      <c r="D88" s="5">
        <v>43</v>
      </c>
      <c r="E88" s="7">
        <v>3440</v>
      </c>
      <c r="F88" s="7">
        <v>2752</v>
      </c>
      <c r="G88" s="7">
        <v>688</v>
      </c>
    </row>
    <row r="89" ht="15" customHeight="1" spans="1:7">
      <c r="A89" s="5">
        <v>86</v>
      </c>
      <c r="B89" s="5"/>
      <c r="C89" s="6" t="s">
        <v>100</v>
      </c>
      <c r="D89" s="5">
        <v>86</v>
      </c>
      <c r="E89" s="7">
        <f>D89*80</f>
        <v>6880</v>
      </c>
      <c r="F89" s="7">
        <f>E89*0.8</f>
        <v>5504</v>
      </c>
      <c r="G89" s="7">
        <v>1376</v>
      </c>
    </row>
    <row r="90" ht="15" customHeight="1" spans="1:7">
      <c r="A90" s="5">
        <v>87</v>
      </c>
      <c r="B90" s="5" t="s">
        <v>101</v>
      </c>
      <c r="C90" s="6" t="s">
        <v>102</v>
      </c>
      <c r="D90" s="5">
        <v>97</v>
      </c>
      <c r="E90" s="7">
        <v>7760</v>
      </c>
      <c r="F90" s="7">
        <v>6208</v>
      </c>
      <c r="G90" s="7">
        <v>1552</v>
      </c>
    </row>
    <row r="91" ht="15" customHeight="1" spans="1:7">
      <c r="A91" s="5">
        <v>88</v>
      </c>
      <c r="B91" s="5"/>
      <c r="C91" s="6" t="s">
        <v>103</v>
      </c>
      <c r="D91" s="5">
        <v>78</v>
      </c>
      <c r="E91" s="7">
        <v>6240</v>
      </c>
      <c r="F91" s="7">
        <v>4992</v>
      </c>
      <c r="G91" s="7">
        <v>1248</v>
      </c>
    </row>
    <row r="92" ht="15" customHeight="1" spans="1:7">
      <c r="A92" s="5">
        <v>89</v>
      </c>
      <c r="B92" s="5"/>
      <c r="C92" s="6" t="s">
        <v>104</v>
      </c>
      <c r="D92" s="5">
        <v>15</v>
      </c>
      <c r="E92" s="7">
        <v>1200</v>
      </c>
      <c r="F92" s="7">
        <v>960</v>
      </c>
      <c r="G92" s="7">
        <v>240</v>
      </c>
    </row>
    <row r="93" ht="15" customHeight="1" spans="1:7">
      <c r="A93" s="5">
        <v>90</v>
      </c>
      <c r="B93" s="5"/>
      <c r="C93" s="6" t="s">
        <v>105</v>
      </c>
      <c r="D93" s="5">
        <v>137</v>
      </c>
      <c r="E93" s="7">
        <v>10960</v>
      </c>
      <c r="F93" s="7">
        <v>8768</v>
      </c>
      <c r="G93" s="7">
        <v>2192</v>
      </c>
    </row>
    <row r="94" ht="15" customHeight="1" spans="1:7">
      <c r="A94" s="5">
        <v>91</v>
      </c>
      <c r="B94" s="5"/>
      <c r="C94" s="6" t="s">
        <v>106</v>
      </c>
      <c r="D94" s="5">
        <v>174</v>
      </c>
      <c r="E94" s="7">
        <v>13920</v>
      </c>
      <c r="F94" s="7">
        <v>11136</v>
      </c>
      <c r="G94" s="7">
        <v>2784</v>
      </c>
    </row>
    <row r="95" ht="15" customHeight="1" spans="1:7">
      <c r="A95" s="5">
        <v>92</v>
      </c>
      <c r="B95" s="5"/>
      <c r="C95" s="6" t="s">
        <v>107</v>
      </c>
      <c r="D95" s="5">
        <v>877</v>
      </c>
      <c r="E95" s="7">
        <v>70160</v>
      </c>
      <c r="F95" s="7">
        <v>56128</v>
      </c>
      <c r="G95" s="7">
        <v>14032</v>
      </c>
    </row>
    <row r="96" ht="15" customHeight="1" spans="1:7">
      <c r="A96" s="5">
        <v>93</v>
      </c>
      <c r="B96" s="5"/>
      <c r="C96" s="6" t="s">
        <v>108</v>
      </c>
      <c r="D96" s="5">
        <v>419</v>
      </c>
      <c r="E96" s="7">
        <v>33520</v>
      </c>
      <c r="F96" s="7">
        <v>26816</v>
      </c>
      <c r="G96" s="7">
        <v>6704</v>
      </c>
    </row>
    <row r="97" ht="15" customHeight="1" spans="1:7">
      <c r="A97" s="5">
        <v>94</v>
      </c>
      <c r="B97" s="5"/>
      <c r="C97" s="6" t="s">
        <v>109</v>
      </c>
      <c r="D97" s="5">
        <v>342</v>
      </c>
      <c r="E97" s="7">
        <v>27360</v>
      </c>
      <c r="F97" s="7">
        <v>21888</v>
      </c>
      <c r="G97" s="7">
        <v>5472</v>
      </c>
    </row>
    <row r="98" ht="15" customHeight="1" spans="1:7">
      <c r="A98" s="5">
        <v>95</v>
      </c>
      <c r="B98" s="5"/>
      <c r="C98" s="9" t="s">
        <v>110</v>
      </c>
      <c r="D98" s="5">
        <v>43</v>
      </c>
      <c r="E98" s="7">
        <v>3440</v>
      </c>
      <c r="F98" s="7">
        <v>2752</v>
      </c>
      <c r="G98" s="7">
        <v>688</v>
      </c>
    </row>
    <row r="99" ht="15" customHeight="1" spans="1:7">
      <c r="A99" s="5">
        <v>96</v>
      </c>
      <c r="B99" s="5"/>
      <c r="C99" s="6" t="s">
        <v>111</v>
      </c>
      <c r="D99" s="5">
        <v>167</v>
      </c>
      <c r="E99" s="7">
        <f>D99*80</f>
        <v>13360</v>
      </c>
      <c r="F99" s="7">
        <f>E99*0.8</f>
        <v>10688</v>
      </c>
      <c r="G99" s="10">
        <v>2672</v>
      </c>
    </row>
    <row r="100" ht="15" customHeight="1" spans="1:7">
      <c r="A100" s="5">
        <v>97</v>
      </c>
      <c r="B100" s="5"/>
      <c r="C100" s="6" t="s">
        <v>112</v>
      </c>
      <c r="D100" s="5">
        <v>180</v>
      </c>
      <c r="E100" s="7">
        <f>D100*80</f>
        <v>14400</v>
      </c>
      <c r="F100" s="7">
        <f>E100*0.8</f>
        <v>11520</v>
      </c>
      <c r="G100" s="10">
        <v>2880</v>
      </c>
    </row>
    <row r="101" ht="15" customHeight="1" spans="1:7">
      <c r="A101" s="5">
        <v>98</v>
      </c>
      <c r="B101" s="5"/>
      <c r="C101" s="6" t="s">
        <v>113</v>
      </c>
      <c r="D101" s="5">
        <v>37</v>
      </c>
      <c r="E101" s="7">
        <f>D101*80</f>
        <v>2960</v>
      </c>
      <c r="F101" s="7">
        <f>E101*0.8</f>
        <v>2368</v>
      </c>
      <c r="G101" s="10">
        <v>592</v>
      </c>
    </row>
    <row r="102" ht="15" customHeight="1" spans="1:7">
      <c r="A102" s="5">
        <v>99</v>
      </c>
      <c r="B102" s="5" t="s">
        <v>114</v>
      </c>
      <c r="C102" s="4" t="s">
        <v>115</v>
      </c>
      <c r="D102" s="7">
        <v>85</v>
      </c>
      <c r="E102" s="7">
        <v>6800</v>
      </c>
      <c r="F102" s="7">
        <v>5440</v>
      </c>
      <c r="G102" s="7">
        <v>1360</v>
      </c>
    </row>
    <row r="103" ht="15" customHeight="1" spans="1:7">
      <c r="A103" s="5">
        <v>100</v>
      </c>
      <c r="B103" s="5"/>
      <c r="C103" s="4" t="s">
        <v>116</v>
      </c>
      <c r="D103" s="7">
        <v>476</v>
      </c>
      <c r="E103" s="7">
        <v>38080</v>
      </c>
      <c r="F103" s="7">
        <v>30464</v>
      </c>
      <c r="G103" s="7">
        <v>7616</v>
      </c>
    </row>
    <row r="104" ht="15" customHeight="1" spans="1:7">
      <c r="A104" s="5">
        <v>101</v>
      </c>
      <c r="B104" s="11" t="s">
        <v>117</v>
      </c>
      <c r="C104" s="4" t="s">
        <v>118</v>
      </c>
      <c r="D104" s="7">
        <v>100</v>
      </c>
      <c r="E104" s="7">
        <v>8000</v>
      </c>
      <c r="F104" s="7">
        <v>6400</v>
      </c>
      <c r="G104" s="7">
        <v>1600</v>
      </c>
    </row>
    <row r="105" ht="15" customHeight="1" spans="1:7">
      <c r="A105" s="5">
        <v>102</v>
      </c>
      <c r="B105" s="5"/>
      <c r="C105" s="4" t="s">
        <v>119</v>
      </c>
      <c r="D105" s="7">
        <v>46</v>
      </c>
      <c r="E105" s="7">
        <v>3680</v>
      </c>
      <c r="F105" s="7">
        <v>2944</v>
      </c>
      <c r="G105" s="7">
        <v>736</v>
      </c>
    </row>
    <row r="106" ht="15" customHeight="1" spans="1:7">
      <c r="A106" s="5"/>
      <c r="B106" s="5"/>
      <c r="C106" s="5"/>
      <c r="D106" s="5"/>
      <c r="E106" s="5"/>
      <c r="F106" s="5"/>
      <c r="G106" s="5"/>
    </row>
    <row r="107" ht="15" customHeight="1" spans="1:7">
      <c r="A107" s="5" t="s">
        <v>6</v>
      </c>
      <c r="B107" s="5"/>
      <c r="C107" s="5"/>
      <c r="D107" s="5">
        <f>SUM(D4:D106)</f>
        <v>13751</v>
      </c>
      <c r="E107" s="5">
        <f>SUM(E4:E106)</f>
        <v>1100080</v>
      </c>
      <c r="F107" s="5">
        <f>SUM(F4:F106)</f>
        <v>880064</v>
      </c>
      <c r="G107" s="5">
        <f>SUM(G4:G106)</f>
        <v>220016</v>
      </c>
    </row>
  </sheetData>
  <mergeCells count="6">
    <mergeCell ref="A1:G1"/>
    <mergeCell ref="E2:G2"/>
    <mergeCell ref="A2:A3"/>
    <mergeCell ref="B2:B3"/>
    <mergeCell ref="C2:C3"/>
    <mergeCell ref="D2:D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sd</cp:lastModifiedBy>
  <dcterms:created xsi:type="dcterms:W3CDTF">2021-04-01T02:17:00Z</dcterms:created>
  <dcterms:modified xsi:type="dcterms:W3CDTF">2021-04-01T04:17:46Z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54C0226970A1467E82471D14D122BD3C</vt:lpwstr>
  </property>
  <property fmtid="{D5CDD505-2E9C-101B-9397-08002B2CF9AE}" pid="3" name="KSOProductBuildVer">
    <vt:lpwstr>2052-11.1.0.10356</vt:lpwstr>
  </property>
</Properties>
</file>